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frank\Documents\"/>
    </mc:Choice>
  </mc:AlternateContent>
  <xr:revisionPtr revIDLastSave="0" documentId="8_{5CBC99D8-137D-4F95-A975-A90F5D6ED485}" xr6:coauthVersionLast="36" xr6:coauthVersionMax="36" xr10:uidLastSave="{00000000-0000-0000-0000-000000000000}"/>
  <bookViews>
    <workbookView xWindow="360" yWindow="105" windowWidth="15225" windowHeight="123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J23" i="1" l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H26" i="1" l="1"/>
  <c r="H32" i="1" s="1"/>
  <c r="H12" i="1"/>
  <c r="H33" i="1" l="1"/>
  <c r="J32" i="1"/>
  <c r="J30" i="1"/>
  <c r="J31" i="1"/>
  <c r="I30" i="1"/>
  <c r="I31" i="1"/>
  <c r="J33" i="1"/>
  <c r="I32" i="1"/>
  <c r="H31" i="1"/>
  <c r="H30" i="1"/>
  <c r="I33" i="1"/>
  <c r="J24" i="1" l="1"/>
  <c r="H24" i="1"/>
  <c r="I24" i="1"/>
  <c r="H34" i="1"/>
  <c r="J34" i="1"/>
  <c r="I34" i="1"/>
</calcChain>
</file>

<file path=xl/sharedStrings.xml><?xml version="1.0" encoding="utf-8"?>
<sst xmlns="http://schemas.openxmlformats.org/spreadsheetml/2006/main" count="58" uniqueCount="47">
  <si>
    <t>Geräteaufsteller (Firma, Name)</t>
  </si>
  <si>
    <t>Telefon / Email</t>
  </si>
  <si>
    <t>Anschrift</t>
  </si>
  <si>
    <t>für Spielgeräte mit und ohne Gewinnmöglichkeiten</t>
  </si>
  <si>
    <t>Spielgeräte mit Gewinnmöglichkeit</t>
  </si>
  <si>
    <t>Aufstellungsort</t>
  </si>
  <si>
    <t>Gerätename</t>
  </si>
  <si>
    <t>Geräte</t>
  </si>
  <si>
    <t>Zulassungsnr.</t>
  </si>
  <si>
    <t>Einspielergebnis</t>
  </si>
  <si>
    <t>Einspiel-
ergebnis
Monat 1</t>
  </si>
  <si>
    <t>Einspiel-
ergebnis
Monat 2</t>
  </si>
  <si>
    <t>Einspiel-
ergebnis
Monat 3</t>
  </si>
  <si>
    <t>Bemerkungen</t>
  </si>
  <si>
    <t>Bemerkungen (hier bitte z.B. Neuaufstellungen, Entfernung und entsprechende Zeitpunkte eintragen)</t>
  </si>
  <si>
    <t>Spielgeräte ohne Gewinnmöglichkeit</t>
  </si>
  <si>
    <t>Die Richtigkeit und Vollständigkeit der Angaben unter Zugrundelegung der Zählwerksausdrucke wird bestätigt. Die Zählwerksausdrucke sind beigefügt (Kopien).</t>
  </si>
  <si>
    <t>Datum</t>
  </si>
  <si>
    <t>Unterschrift</t>
  </si>
  <si>
    <t>74343 Sachsenheim</t>
  </si>
  <si>
    <t>Monat 1</t>
  </si>
  <si>
    <t>Summe Vergnügungssteuer</t>
  </si>
  <si>
    <t>Stadt Sachsenheim</t>
  </si>
  <si>
    <t>Gaststätte</t>
  </si>
  <si>
    <t>Anzahl der Geräte</t>
  </si>
  <si>
    <t>Anzahl der Geräte Monat 3</t>
  </si>
  <si>
    <t>Anzahl der Geräte Monat 2</t>
  </si>
  <si>
    <t>Anzahl der Geräte Monat 1</t>
  </si>
  <si>
    <t>Aufstellungsort                                     
(Name der Spielhalle/Gaststätte)</t>
  </si>
  <si>
    <t>Aufstellungsort 
(Name der Spielhalle/Gaststätte)</t>
  </si>
  <si>
    <t>Spielhalle / Casino</t>
  </si>
  <si>
    <t>Ansprechpartner</t>
  </si>
  <si>
    <t>Monat 2</t>
  </si>
  <si>
    <t>Monat 3</t>
  </si>
  <si>
    <t>Äußerer Schloßhof 3</t>
  </si>
  <si>
    <r>
      <t>Für Rückfragen:</t>
    </r>
    <r>
      <rPr>
        <sz val="9"/>
        <rFont val="Arial"/>
        <family val="2"/>
      </rPr>
      <t xml:space="preserve">
Fr. Lachnit
Zimmer 2.02
Tel. 07147 / 28 - 134
Fax 07147 / 28 - 133
</t>
    </r>
    <r>
      <rPr>
        <sz val="8.5"/>
        <rFont val="Arial"/>
        <family val="2"/>
      </rPr>
      <t>Email: m.lachnit@sachsenheim.de</t>
    </r>
  </si>
  <si>
    <t>Kalendermonate:</t>
  </si>
  <si>
    <t>-Team Finanzen-</t>
  </si>
  <si>
    <t xml:space="preserve">Steuererklärung zur Ermittlung der Vergnügungssteuer </t>
  </si>
  <si>
    <t xml:space="preserve">  Kassenzeichen:</t>
  </si>
  <si>
    <t>Hinweise:</t>
  </si>
  <si>
    <t xml:space="preserve">- Die Steuererklärung ist bis zum 15. Tag nach Ablauf des Kalendervierteljahres getrennt nach Spielgeräten abzugeben.    </t>
  </si>
  <si>
    <t>- Einspielergebnis ist die elektronisch gezählte Kasse zuzüglich Röhrenentnahmen abzüglich Röhrenauffüllungen, Falschgeld und Fehlgeld.</t>
  </si>
  <si>
    <t>- Die Vergnügungsteuer ist innerhalb eines Monats nach Bekanntgabe des Steuerbescheides zu entrichten.</t>
  </si>
  <si>
    <t xml:space="preserve"> </t>
  </si>
  <si>
    <t>Vergnügungssteuer 25%</t>
  </si>
  <si>
    <t>Az. 968.40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</si>
</sst>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.5"/>
      <name val="Arial"/>
      <family val="2"/>
    </font>
    <font>
      <b/>
      <u/>
      <sz val="9"/>
      <name val="Arial"/>
      <family val="2"/>
    </font>
    <font>
      <u/>
      <sz val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b/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4" xfId="0" applyFont="1" applyBorder="1"/>
    <xf numFmtId="0" fontId="2" fillId="0" borderId="0" xfId="0" applyFont="1" applyBorder="1"/>
    <xf numFmtId="0" fontId="1" fillId="0" borderId="0" xfId="0" applyFont="1" applyFill="1" applyBorder="1"/>
    <xf numFmtId="0" fontId="7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10" xfId="0" applyFont="1" applyBorder="1"/>
    <xf numFmtId="0" fontId="0" fillId="0" borderId="6" xfId="0" applyFill="1" applyBorder="1"/>
    <xf numFmtId="0" fontId="6" fillId="0" borderId="6" xfId="0" applyFont="1" applyBorder="1"/>
    <xf numFmtId="0" fontId="6" fillId="0" borderId="7" xfId="0" applyFont="1" applyBorder="1"/>
    <xf numFmtId="0" fontId="0" fillId="0" borderId="1" xfId="0" applyBorder="1"/>
    <xf numFmtId="0" fontId="1" fillId="0" borderId="2" xfId="0" applyFont="1" applyFill="1" applyBorder="1"/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0" xfId="0" applyFont="1" applyAlignment="1">
      <alignment wrapText="1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" fontId="3" fillId="2" borderId="0" xfId="0" quotePrefix="1" applyNumberFormat="1" applyFont="1" applyFill="1" applyBorder="1" applyAlignment="1">
      <alignment vertical="center"/>
    </xf>
    <xf numFmtId="0" fontId="2" fillId="0" borderId="12" xfId="0" quotePrefix="1" applyFont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12" fillId="0" borderId="0" xfId="0" applyFont="1" applyBorder="1"/>
    <xf numFmtId="164" fontId="0" fillId="2" borderId="4" xfId="0" applyNumberFormat="1" applyFill="1" applyBorder="1" applyAlignment="1">
      <alignment horizontal="center"/>
    </xf>
    <xf numFmtId="164" fontId="0" fillId="2" borderId="5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2" borderId="36" xfId="0" applyNumberFormat="1" applyFill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/>
    </xf>
    <xf numFmtId="164" fontId="0" fillId="2" borderId="38" xfId="0" applyNumberFormat="1" applyFill="1" applyBorder="1" applyAlignment="1">
      <alignment horizontal="center"/>
    </xf>
    <xf numFmtId="164" fontId="0" fillId="2" borderId="39" xfId="0" applyNumberFormat="1" applyFill="1" applyBorder="1" applyAlignment="1">
      <alignment horizontal="center"/>
    </xf>
    <xf numFmtId="164" fontId="0" fillId="2" borderId="52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164" fontId="0" fillId="2" borderId="24" xfId="0" applyNumberFormat="1" applyFill="1" applyBorder="1" applyAlignment="1" applyProtection="1">
      <alignment horizontal="center"/>
      <protection locked="0"/>
    </xf>
    <xf numFmtId="164" fontId="0" fillId="2" borderId="25" xfId="0" applyNumberFormat="1" applyFill="1" applyBorder="1" applyAlignment="1" applyProtection="1">
      <alignment horizontal="center"/>
      <protection locked="0"/>
    </xf>
    <xf numFmtId="0" fontId="0" fillId="2" borderId="53" xfId="0" applyFill="1" applyBorder="1" applyProtection="1">
      <protection locked="0"/>
    </xf>
    <xf numFmtId="0" fontId="0" fillId="2" borderId="40" xfId="0" applyFill="1" applyBorder="1" applyProtection="1">
      <protection locked="0"/>
    </xf>
    <xf numFmtId="164" fontId="0" fillId="2" borderId="46" xfId="0" applyNumberFormat="1" applyFill="1" applyBorder="1" applyAlignment="1" applyProtection="1">
      <alignment horizontal="center"/>
      <protection locked="0"/>
    </xf>
    <xf numFmtId="164" fontId="0" fillId="2" borderId="47" xfId="0" applyNumberFormat="1" applyFill="1" applyBorder="1" applyAlignment="1" applyProtection="1">
      <alignment horizontal="center"/>
      <protection locked="0"/>
    </xf>
    <xf numFmtId="164" fontId="0" fillId="2" borderId="40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7" fillId="2" borderId="23" xfId="0" applyFont="1" applyFill="1" applyBorder="1" applyProtection="1">
      <protection locked="0"/>
    </xf>
    <xf numFmtId="0" fontId="7" fillId="2" borderId="27" xfId="0" applyFont="1" applyFill="1" applyBorder="1" applyProtection="1">
      <protection locked="0"/>
    </xf>
    <xf numFmtId="0" fontId="7" fillId="2" borderId="22" xfId="0" applyFont="1" applyFill="1" applyBorder="1" applyProtection="1">
      <protection locked="0"/>
    </xf>
    <xf numFmtId="49" fontId="3" fillId="2" borderId="49" xfId="0" applyNumberFormat="1" applyFont="1" applyFill="1" applyBorder="1" applyProtection="1">
      <protection locked="0"/>
    </xf>
    <xf numFmtId="49" fontId="7" fillId="2" borderId="14" xfId="0" applyNumberFormat="1" applyFont="1" applyFill="1" applyBorder="1" applyProtection="1">
      <protection locked="0"/>
    </xf>
    <xf numFmtId="49" fontId="7" fillId="2" borderId="50" xfId="0" applyNumberFormat="1" applyFont="1" applyFill="1" applyBorder="1" applyProtection="1">
      <protection locked="0"/>
    </xf>
    <xf numFmtId="164" fontId="0" fillId="2" borderId="12" xfId="0" applyNumberFormat="1" applyFill="1" applyBorder="1" applyAlignment="1">
      <alignment horizontal="center" vertical="center"/>
    </xf>
    <xf numFmtId="3" fontId="3" fillId="2" borderId="0" xfId="0" quotePrefix="1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Border="1" applyProtection="1"/>
    <xf numFmtId="0" fontId="0" fillId="0" borderId="0" xfId="0" applyBorder="1" applyProtection="1">
      <protection locked="0"/>
    </xf>
    <xf numFmtId="0" fontId="1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4" xfId="0" applyFont="1" applyBorder="1"/>
    <xf numFmtId="0" fontId="3" fillId="0" borderId="0" xfId="0" applyFont="1" applyBorder="1"/>
    <xf numFmtId="0" fontId="3" fillId="0" borderId="4" xfId="0" quotePrefix="1" applyFont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quotePrefix="1" applyFont="1" applyAlignment="1">
      <alignment vertical="top" wrapText="1"/>
    </xf>
    <xf numFmtId="0" fontId="1" fillId="0" borderId="0" xfId="0" quotePrefix="1" applyFont="1"/>
    <xf numFmtId="0" fontId="1" fillId="0" borderId="0" xfId="0" applyFont="1"/>
    <xf numFmtId="0" fontId="0" fillId="2" borderId="35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9" fillId="0" borderId="4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2" fontId="6" fillId="0" borderId="8" xfId="0" applyNumberFormat="1" applyFon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1" fillId="0" borderId="5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G$3" noThreeD="1"/>
</file>

<file path=xl/ctrlProps/ctrlProp2.xml><?xml version="1.0" encoding="utf-8"?>
<formControlPr xmlns="http://schemas.microsoft.com/office/spreadsheetml/2009/9/main" objectType="CheckBox" fmlaLink="$K$3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0</xdr:row>
          <xdr:rowOff>114300</xdr:rowOff>
        </xdr:from>
        <xdr:to>
          <xdr:col>5</xdr:col>
          <xdr:colOff>714375</xdr:colOff>
          <xdr:row>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0</xdr:row>
          <xdr:rowOff>114300</xdr:rowOff>
        </xdr:from>
        <xdr:to>
          <xdr:col>9</xdr:col>
          <xdr:colOff>714375</xdr:colOff>
          <xdr:row>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topLeftCell="A2" workbookViewId="0">
      <selection activeCell="K23" sqref="K23:M23"/>
    </sheetView>
  </sheetViews>
  <sheetFormatPr baseColWidth="10" defaultRowHeight="12.75" x14ac:dyDescent="0.2"/>
  <cols>
    <col min="1" max="1" width="15.28515625" customWidth="1"/>
    <col min="2" max="2" width="12.85546875" customWidth="1"/>
    <col min="3" max="3" width="20.42578125" customWidth="1"/>
    <col min="4" max="4" width="18.85546875" customWidth="1"/>
    <col min="5" max="5" width="12.85546875" customWidth="1"/>
    <col min="6" max="6" width="13" customWidth="1"/>
    <col min="7" max="8" width="12.85546875" customWidth="1"/>
    <col min="9" max="9" width="13" customWidth="1"/>
    <col min="10" max="10" width="12.7109375" customWidth="1"/>
    <col min="13" max="13" width="9.42578125" customWidth="1"/>
  </cols>
  <sheetData>
    <row r="1" spans="1:13" ht="10.5" customHeight="1" x14ac:dyDescent="0.2">
      <c r="A1" s="2" t="s">
        <v>0</v>
      </c>
      <c r="B1" s="3"/>
      <c r="C1" s="3"/>
      <c r="D1" s="3"/>
      <c r="E1" s="5"/>
      <c r="F1" s="4"/>
      <c r="G1" s="4"/>
      <c r="H1" s="4"/>
      <c r="I1" s="4"/>
      <c r="J1" s="3"/>
      <c r="K1" s="3"/>
      <c r="L1" s="3"/>
      <c r="M1" s="5"/>
    </row>
    <row r="2" spans="1:13" s="1" customFormat="1" ht="19.5" customHeight="1" x14ac:dyDescent="0.2">
      <c r="A2" s="67"/>
      <c r="B2" s="68"/>
      <c r="C2" s="68"/>
      <c r="D2" s="68"/>
      <c r="E2" s="69"/>
      <c r="F2" s="87"/>
      <c r="G2" s="31" t="s">
        <v>30</v>
      </c>
      <c r="H2" s="31"/>
      <c r="I2" s="31"/>
      <c r="J2" s="68"/>
      <c r="K2" s="36" t="s">
        <v>23</v>
      </c>
      <c r="L2" s="29"/>
      <c r="M2" s="30"/>
    </row>
    <row r="3" spans="1:13" x14ac:dyDescent="0.2">
      <c r="A3" s="11" t="s">
        <v>2</v>
      </c>
      <c r="B3" s="7"/>
      <c r="C3" s="7"/>
      <c r="D3" s="7"/>
      <c r="E3" s="8"/>
      <c r="F3" s="92" t="s">
        <v>1</v>
      </c>
      <c r="G3" s="91" t="b">
        <v>0</v>
      </c>
      <c r="H3" s="12"/>
      <c r="I3" s="37" t="s">
        <v>31</v>
      </c>
      <c r="J3" s="90"/>
      <c r="K3" s="88" t="b">
        <v>0</v>
      </c>
      <c r="L3" s="7"/>
      <c r="M3" s="8"/>
    </row>
    <row r="4" spans="1:13" ht="19.5" customHeight="1" x14ac:dyDescent="0.2">
      <c r="A4" s="64"/>
      <c r="B4" s="65"/>
      <c r="C4" s="65"/>
      <c r="D4" s="65"/>
      <c r="E4" s="66"/>
      <c r="F4" s="65"/>
      <c r="G4" s="65"/>
      <c r="H4" s="65"/>
      <c r="I4" s="65"/>
      <c r="J4" s="65"/>
      <c r="K4" s="65"/>
      <c r="L4" s="65"/>
      <c r="M4" s="66"/>
    </row>
    <row r="5" spans="1:13" ht="6.75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106" t="s">
        <v>35</v>
      </c>
      <c r="L5" s="107"/>
      <c r="M5" s="108"/>
    </row>
    <row r="6" spans="1:13" ht="17.25" customHeight="1" x14ac:dyDescent="0.3">
      <c r="A6" s="93" t="s">
        <v>22</v>
      </c>
      <c r="B6" s="94"/>
      <c r="C6" s="7"/>
      <c r="D6" s="121" t="s">
        <v>38</v>
      </c>
      <c r="E6" s="121"/>
      <c r="F6" s="121"/>
      <c r="G6" s="121"/>
      <c r="H6" s="121"/>
      <c r="I6" s="121"/>
      <c r="J6" s="14"/>
      <c r="K6" s="109"/>
      <c r="L6" s="110"/>
      <c r="M6" s="111"/>
    </row>
    <row r="7" spans="1:13" ht="16.5" x14ac:dyDescent="0.25">
      <c r="A7" s="95" t="s">
        <v>37</v>
      </c>
      <c r="B7" s="94"/>
      <c r="C7" s="7"/>
      <c r="D7" s="120" t="s">
        <v>3</v>
      </c>
      <c r="E7" s="120"/>
      <c r="F7" s="120"/>
      <c r="G7" s="120"/>
      <c r="H7" s="120"/>
      <c r="I7" s="120"/>
      <c r="J7" s="14"/>
      <c r="K7" s="109"/>
      <c r="L7" s="110"/>
      <c r="M7" s="111"/>
    </row>
    <row r="8" spans="1:13" ht="16.5" x14ac:dyDescent="0.25">
      <c r="A8" s="93" t="s">
        <v>34</v>
      </c>
      <c r="B8" s="94"/>
      <c r="C8" s="7"/>
      <c r="E8" s="14"/>
      <c r="F8" s="120" t="s">
        <v>36</v>
      </c>
      <c r="G8" s="141"/>
      <c r="H8" s="80"/>
      <c r="I8" s="81"/>
      <c r="J8" s="82"/>
      <c r="K8" s="109"/>
      <c r="L8" s="110"/>
      <c r="M8" s="111"/>
    </row>
    <row r="9" spans="1:13" ht="17.25" customHeight="1" x14ac:dyDescent="0.25">
      <c r="A9" s="93" t="s">
        <v>19</v>
      </c>
      <c r="B9" s="94"/>
      <c r="C9" s="7"/>
      <c r="E9" s="7"/>
      <c r="F9" s="142" t="s">
        <v>39</v>
      </c>
      <c r="G9" s="143"/>
      <c r="H9" s="83"/>
      <c r="I9" s="84"/>
      <c r="J9" s="85"/>
      <c r="K9" s="109"/>
      <c r="L9" s="110"/>
      <c r="M9" s="111"/>
    </row>
    <row r="10" spans="1:13" ht="6.75" customHeight="1" thickBot="1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112"/>
      <c r="L10" s="113"/>
      <c r="M10" s="114"/>
    </row>
    <row r="11" spans="1:13" ht="3.75" customHeight="1" x14ac:dyDescent="0.2">
      <c r="A11" s="22"/>
      <c r="B11" s="3"/>
      <c r="C11" s="3"/>
      <c r="D11" s="3"/>
      <c r="E11" s="3"/>
      <c r="F11" s="3"/>
      <c r="G11" s="3"/>
      <c r="H11" s="3"/>
      <c r="I11" s="3"/>
      <c r="J11" s="3"/>
      <c r="K11" s="23"/>
      <c r="L11" s="3"/>
      <c r="M11" s="5"/>
    </row>
    <row r="12" spans="1:13" ht="15.75" x14ac:dyDescent="0.25">
      <c r="A12" s="93" t="s">
        <v>4</v>
      </c>
      <c r="B12" s="7"/>
      <c r="C12" s="7"/>
      <c r="D12" s="7"/>
      <c r="E12" s="7"/>
      <c r="F12" s="7"/>
      <c r="G12" s="7"/>
      <c r="H12" s="89">
        <f>IF(G3=TRUE,230,115)</f>
        <v>115</v>
      </c>
      <c r="I12" s="7"/>
      <c r="J12" s="7"/>
      <c r="K12" s="13"/>
      <c r="L12" s="7"/>
      <c r="M12" s="8"/>
    </row>
    <row r="13" spans="1:13" ht="3.75" customHeight="1" thickBot="1" x14ac:dyDescent="0.25">
      <c r="A13" s="18"/>
      <c r="B13" s="9"/>
      <c r="C13" s="9"/>
      <c r="D13" s="9"/>
      <c r="E13" s="9"/>
      <c r="F13" s="9"/>
      <c r="G13" s="9"/>
      <c r="H13" s="9"/>
      <c r="I13" s="9"/>
      <c r="J13" s="9"/>
      <c r="K13" s="19"/>
      <c r="L13" s="9"/>
      <c r="M13" s="10"/>
    </row>
    <row r="14" spans="1:13" ht="13.5" thickBot="1" x14ac:dyDescent="0.25">
      <c r="A14" s="122" t="s">
        <v>5</v>
      </c>
      <c r="B14" s="123"/>
      <c r="C14" s="122" t="s">
        <v>7</v>
      </c>
      <c r="D14" s="123"/>
      <c r="E14" s="122" t="s">
        <v>9</v>
      </c>
      <c r="F14" s="126"/>
      <c r="G14" s="126"/>
      <c r="H14" s="115" t="s">
        <v>45</v>
      </c>
      <c r="I14" s="116"/>
      <c r="J14" s="117"/>
      <c r="K14" s="18" t="s">
        <v>13</v>
      </c>
      <c r="L14" s="20"/>
      <c r="M14" s="21"/>
    </row>
    <row r="15" spans="1:13" ht="27.75" thickBot="1" x14ac:dyDescent="0.25">
      <c r="A15" s="124" t="s">
        <v>29</v>
      </c>
      <c r="B15" s="125"/>
      <c r="C15" s="17" t="s">
        <v>6</v>
      </c>
      <c r="D15" s="16" t="s">
        <v>8</v>
      </c>
      <c r="E15" s="15" t="s">
        <v>10</v>
      </c>
      <c r="F15" s="16" t="s">
        <v>11</v>
      </c>
      <c r="G15" s="16" t="s">
        <v>12</v>
      </c>
      <c r="H15" s="32" t="s">
        <v>20</v>
      </c>
      <c r="I15" s="32" t="s">
        <v>32</v>
      </c>
      <c r="J15" s="32" t="s">
        <v>33</v>
      </c>
      <c r="K15" s="129" t="s">
        <v>14</v>
      </c>
      <c r="L15" s="130"/>
      <c r="M15" s="131"/>
    </row>
    <row r="16" spans="1:13" ht="18" customHeight="1" x14ac:dyDescent="0.2">
      <c r="A16" s="135"/>
      <c r="B16" s="136"/>
      <c r="C16" s="51"/>
      <c r="D16" s="52"/>
      <c r="E16" s="53"/>
      <c r="F16" s="54"/>
      <c r="G16" s="54"/>
      <c r="H16" s="41">
        <f t="shared" ref="H16:I23" si="0">IF(E16="",0,IF(E16*0.25&lt;$H$12,$H$12,E16*0.25))</f>
        <v>0</v>
      </c>
      <c r="I16" s="33">
        <f t="shared" si="0"/>
        <v>0</v>
      </c>
      <c r="J16" s="50">
        <f>IF(G16="",0,IF(G16*0.25&lt;$H$13,$H$12,G16*0.25))</f>
        <v>0</v>
      </c>
      <c r="K16" s="132"/>
      <c r="L16" s="133"/>
      <c r="M16" s="134"/>
    </row>
    <row r="17" spans="1:13" ht="18" customHeight="1" x14ac:dyDescent="0.2">
      <c r="A17" s="104"/>
      <c r="B17" s="105"/>
      <c r="C17" s="55"/>
      <c r="D17" s="56"/>
      <c r="E17" s="57"/>
      <c r="F17" s="58"/>
      <c r="G17" s="58"/>
      <c r="H17" s="41">
        <f t="shared" si="0"/>
        <v>0</v>
      </c>
      <c r="I17" s="33">
        <f t="shared" si="0"/>
        <v>0</v>
      </c>
      <c r="J17" s="50">
        <f t="shared" ref="J17:J23" si="1">IF(G17="",0,IF(G17*0.25&lt;$H$12,$H$12,G17*0.25))</f>
        <v>0</v>
      </c>
      <c r="K17" s="101"/>
      <c r="L17" s="102"/>
      <c r="M17" s="103"/>
    </row>
    <row r="18" spans="1:13" ht="18" customHeight="1" x14ac:dyDescent="0.2">
      <c r="A18" s="104"/>
      <c r="B18" s="105"/>
      <c r="C18" s="55"/>
      <c r="D18" s="56"/>
      <c r="E18" s="57"/>
      <c r="F18" s="58"/>
      <c r="G18" s="58"/>
      <c r="H18" s="41">
        <f t="shared" si="0"/>
        <v>0</v>
      </c>
      <c r="I18" s="33">
        <f t="shared" si="0"/>
        <v>0</v>
      </c>
      <c r="J18" s="50">
        <f t="shared" si="1"/>
        <v>0</v>
      </c>
      <c r="K18" s="101"/>
      <c r="L18" s="102"/>
      <c r="M18" s="103"/>
    </row>
    <row r="19" spans="1:13" ht="18" customHeight="1" x14ac:dyDescent="0.2">
      <c r="A19" s="127"/>
      <c r="B19" s="128"/>
      <c r="C19" s="59"/>
      <c r="D19" s="60"/>
      <c r="E19" s="61"/>
      <c r="F19" s="62"/>
      <c r="G19" s="63"/>
      <c r="H19" s="41">
        <f t="shared" si="0"/>
        <v>0</v>
      </c>
      <c r="I19" s="33">
        <f t="shared" si="0"/>
        <v>0</v>
      </c>
      <c r="J19" s="34">
        <f t="shared" si="1"/>
        <v>0</v>
      </c>
      <c r="K19" s="118"/>
      <c r="L19" s="118"/>
      <c r="M19" s="119"/>
    </row>
    <row r="20" spans="1:13" ht="18" customHeight="1" x14ac:dyDescent="0.2">
      <c r="A20" s="104"/>
      <c r="B20" s="105"/>
      <c r="C20" s="55"/>
      <c r="D20" s="56"/>
      <c r="E20" s="57"/>
      <c r="F20" s="58"/>
      <c r="G20" s="58"/>
      <c r="H20" s="41">
        <f t="shared" si="0"/>
        <v>0</v>
      </c>
      <c r="I20" s="33">
        <f t="shared" si="0"/>
        <v>0</v>
      </c>
      <c r="J20" s="50">
        <f t="shared" si="1"/>
        <v>0</v>
      </c>
      <c r="K20" s="101"/>
      <c r="L20" s="102"/>
      <c r="M20" s="103"/>
    </row>
    <row r="21" spans="1:13" ht="18" customHeight="1" x14ac:dyDescent="0.2">
      <c r="A21" s="104"/>
      <c r="B21" s="105"/>
      <c r="C21" s="55"/>
      <c r="D21" s="56"/>
      <c r="E21" s="57"/>
      <c r="F21" s="58"/>
      <c r="G21" s="58"/>
      <c r="H21" s="41">
        <f t="shared" si="0"/>
        <v>0</v>
      </c>
      <c r="I21" s="33">
        <f t="shared" si="0"/>
        <v>0</v>
      </c>
      <c r="J21" s="50">
        <f t="shared" si="1"/>
        <v>0</v>
      </c>
      <c r="K21" s="101"/>
      <c r="L21" s="102"/>
      <c r="M21" s="103"/>
    </row>
    <row r="22" spans="1:13" ht="18" customHeight="1" x14ac:dyDescent="0.2">
      <c r="A22" s="127"/>
      <c r="B22" s="128"/>
      <c r="C22" s="59"/>
      <c r="D22" s="60"/>
      <c r="E22" s="61"/>
      <c r="F22" s="62"/>
      <c r="G22" s="63"/>
      <c r="H22" s="41">
        <f t="shared" si="0"/>
        <v>0</v>
      </c>
      <c r="I22" s="33">
        <f t="shared" si="0"/>
        <v>0</v>
      </c>
      <c r="J22" s="34">
        <f t="shared" si="1"/>
        <v>0</v>
      </c>
      <c r="K22" s="118"/>
      <c r="L22" s="118"/>
      <c r="M22" s="119"/>
    </row>
    <row r="23" spans="1:13" ht="18" customHeight="1" thickBot="1" x14ac:dyDescent="0.25">
      <c r="A23" s="104"/>
      <c r="B23" s="105"/>
      <c r="C23" s="55"/>
      <c r="D23" s="56"/>
      <c r="E23" s="57"/>
      <c r="F23" s="58"/>
      <c r="G23" s="58"/>
      <c r="H23" s="41">
        <f t="shared" si="0"/>
        <v>0</v>
      </c>
      <c r="I23" s="33">
        <f t="shared" si="0"/>
        <v>0</v>
      </c>
      <c r="J23" s="50">
        <f t="shared" si="1"/>
        <v>0</v>
      </c>
      <c r="K23" s="101"/>
      <c r="L23" s="102"/>
      <c r="M23" s="103"/>
    </row>
    <row r="24" spans="1:13" ht="18" customHeight="1" thickBot="1" x14ac:dyDescent="0.25">
      <c r="A24" s="24"/>
      <c r="B24" s="25"/>
      <c r="C24" s="25"/>
      <c r="D24" s="25"/>
      <c r="E24" s="26" t="s">
        <v>21</v>
      </c>
      <c r="F24" s="26"/>
      <c r="G24" s="25"/>
      <c r="H24" s="86">
        <f>SUM(H16:H23)</f>
        <v>0</v>
      </c>
      <c r="I24" s="86">
        <f t="shared" ref="I24:J24" si="2">SUM(I16:I23)</f>
        <v>0</v>
      </c>
      <c r="J24" s="86">
        <f t="shared" si="2"/>
        <v>0</v>
      </c>
      <c r="K24" s="25"/>
      <c r="L24" s="25"/>
      <c r="M24" s="27"/>
    </row>
    <row r="25" spans="1:13" ht="3.75" customHeight="1" x14ac:dyDescent="0.2">
      <c r="A25" s="22"/>
      <c r="B25" s="3"/>
      <c r="C25" s="3"/>
      <c r="D25" s="3"/>
      <c r="E25" s="3"/>
      <c r="F25" s="3"/>
      <c r="G25" s="3"/>
      <c r="H25" s="3"/>
      <c r="I25" s="3"/>
      <c r="J25" s="3"/>
      <c r="K25" s="23"/>
      <c r="L25" s="3"/>
      <c r="M25" s="5"/>
    </row>
    <row r="26" spans="1:13" ht="15.75" x14ac:dyDescent="0.25">
      <c r="A26" s="93" t="s">
        <v>15</v>
      </c>
      <c r="B26" s="7"/>
      <c r="C26" s="7"/>
      <c r="D26" s="7"/>
      <c r="E26" s="7"/>
      <c r="F26" s="7"/>
      <c r="G26" s="7"/>
      <c r="H26" s="89">
        <f>IF(G3=TRUE,90,45)</f>
        <v>45</v>
      </c>
      <c r="I26" s="7"/>
      <c r="J26" s="7"/>
      <c r="K26" s="13"/>
      <c r="L26" s="7"/>
      <c r="M26" s="8"/>
    </row>
    <row r="27" spans="1:13" ht="3.75" customHeight="1" thickBot="1" x14ac:dyDescent="0.25">
      <c r="A27" s="18"/>
      <c r="B27" s="9"/>
      <c r="C27" s="9"/>
      <c r="D27" s="9"/>
      <c r="E27" s="9"/>
      <c r="F27" s="9"/>
      <c r="G27" s="9"/>
      <c r="H27" s="9"/>
      <c r="I27" s="9"/>
      <c r="J27" s="9"/>
      <c r="K27" s="19"/>
      <c r="L27" s="9"/>
      <c r="M27" s="10"/>
    </row>
    <row r="28" spans="1:13" ht="13.5" customHeight="1" thickBot="1" x14ac:dyDescent="0.25">
      <c r="A28" s="122" t="s">
        <v>5</v>
      </c>
      <c r="B28" s="123"/>
      <c r="C28" s="122" t="s">
        <v>7</v>
      </c>
      <c r="D28" s="123"/>
      <c r="E28" s="122" t="s">
        <v>24</v>
      </c>
      <c r="F28" s="126"/>
      <c r="G28" s="126"/>
      <c r="H28" s="115" t="s">
        <v>45</v>
      </c>
      <c r="I28" s="116"/>
      <c r="J28" s="117"/>
      <c r="K28" s="18" t="s">
        <v>13</v>
      </c>
      <c r="L28" s="20"/>
      <c r="M28" s="21"/>
    </row>
    <row r="29" spans="1:13" ht="18.75" thickBot="1" x14ac:dyDescent="0.25">
      <c r="A29" s="124" t="s">
        <v>28</v>
      </c>
      <c r="B29" s="125"/>
      <c r="C29" s="17" t="s">
        <v>6</v>
      </c>
      <c r="D29" s="16" t="s">
        <v>8</v>
      </c>
      <c r="E29" s="43" t="s">
        <v>27</v>
      </c>
      <c r="F29" s="43" t="s">
        <v>26</v>
      </c>
      <c r="G29" s="43" t="s">
        <v>25</v>
      </c>
      <c r="H29" s="32" t="s">
        <v>20</v>
      </c>
      <c r="I29" s="32" t="s">
        <v>32</v>
      </c>
      <c r="J29" s="32" t="s">
        <v>33</v>
      </c>
      <c r="K29" s="129" t="s">
        <v>14</v>
      </c>
      <c r="L29" s="130"/>
      <c r="M29" s="131"/>
    </row>
    <row r="30" spans="1:13" ht="18" customHeight="1" x14ac:dyDescent="0.2">
      <c r="A30" s="135"/>
      <c r="B30" s="136"/>
      <c r="C30" s="51"/>
      <c r="D30" s="52"/>
      <c r="E30" s="70"/>
      <c r="F30" s="71"/>
      <c r="G30" s="71"/>
      <c r="H30" s="45">
        <f>$H$26*E30</f>
        <v>0</v>
      </c>
      <c r="I30" s="35">
        <f t="shared" ref="I30:J30" si="3">$H$26*F30</f>
        <v>0</v>
      </c>
      <c r="J30" s="46">
        <f t="shared" si="3"/>
        <v>0</v>
      </c>
      <c r="K30" s="132"/>
      <c r="L30" s="133"/>
      <c r="M30" s="134"/>
    </row>
    <row r="31" spans="1:13" ht="18" customHeight="1" x14ac:dyDescent="0.2">
      <c r="A31" s="104"/>
      <c r="B31" s="105"/>
      <c r="C31" s="55"/>
      <c r="D31" s="56"/>
      <c r="E31" s="72"/>
      <c r="F31" s="73"/>
      <c r="G31" s="73"/>
      <c r="H31" s="38">
        <f t="shared" ref="H31:H33" si="4">$H$26*E31</f>
        <v>0</v>
      </c>
      <c r="I31" s="39">
        <f t="shared" ref="I31:I33" si="5">$H$26*F31</f>
        <v>0</v>
      </c>
      <c r="J31" s="40">
        <f t="shared" ref="J31:J33" si="6">$H$26*G31</f>
        <v>0</v>
      </c>
      <c r="K31" s="101"/>
      <c r="L31" s="102"/>
      <c r="M31" s="103"/>
    </row>
    <row r="32" spans="1:13" ht="18" customHeight="1" x14ac:dyDescent="0.2">
      <c r="A32" s="104"/>
      <c r="B32" s="105"/>
      <c r="C32" s="55"/>
      <c r="D32" s="56"/>
      <c r="E32" s="72"/>
      <c r="F32" s="73"/>
      <c r="G32" s="74"/>
      <c r="H32" s="41">
        <f t="shared" si="4"/>
        <v>0</v>
      </c>
      <c r="I32" s="33">
        <f t="shared" si="5"/>
        <v>0</v>
      </c>
      <c r="J32" s="42">
        <f t="shared" si="6"/>
        <v>0</v>
      </c>
      <c r="K32" s="102"/>
      <c r="L32" s="102"/>
      <c r="M32" s="103"/>
    </row>
    <row r="33" spans="1:13" ht="18" customHeight="1" thickBot="1" x14ac:dyDescent="0.25">
      <c r="A33" s="146"/>
      <c r="B33" s="147"/>
      <c r="C33" s="75"/>
      <c r="D33" s="76"/>
      <c r="E33" s="77"/>
      <c r="F33" s="78"/>
      <c r="G33" s="79"/>
      <c r="H33" s="44">
        <f t="shared" si="4"/>
        <v>0</v>
      </c>
      <c r="I33" s="47">
        <f t="shared" si="5"/>
        <v>0</v>
      </c>
      <c r="J33" s="48">
        <f t="shared" si="6"/>
        <v>0</v>
      </c>
      <c r="K33" s="137"/>
      <c r="L33" s="137"/>
      <c r="M33" s="138"/>
    </row>
    <row r="34" spans="1:13" s="1" customFormat="1" ht="18" customHeight="1" thickBot="1" x14ac:dyDescent="0.25">
      <c r="A34" s="24"/>
      <c r="B34" s="25"/>
      <c r="C34" s="25"/>
      <c r="D34" s="25"/>
      <c r="E34" s="26" t="s">
        <v>21</v>
      </c>
      <c r="F34" s="26"/>
      <c r="G34" s="25"/>
      <c r="H34" s="49">
        <f>SUM(H30:H33)</f>
        <v>0</v>
      </c>
      <c r="I34" s="49">
        <f t="shared" ref="I34:J34" si="7">SUM(I30:I33)</f>
        <v>0</v>
      </c>
      <c r="J34" s="49">
        <f t="shared" si="7"/>
        <v>0</v>
      </c>
      <c r="K34" s="25"/>
      <c r="L34" s="25"/>
      <c r="M34" s="27"/>
    </row>
    <row r="35" spans="1:13" ht="8.25" customHeight="1" x14ac:dyDescent="0.2"/>
    <row r="36" spans="1:13" x14ac:dyDescent="0.2">
      <c r="A36" t="s">
        <v>16</v>
      </c>
    </row>
    <row r="37" spans="1:13" ht="6.75" customHeight="1" x14ac:dyDescent="0.2"/>
    <row r="38" spans="1:13" ht="12.75" customHeight="1" x14ac:dyDescent="0.2">
      <c r="H38" s="96"/>
      <c r="I38" s="96"/>
      <c r="J38" s="96"/>
      <c r="K38" s="96"/>
      <c r="L38" s="96"/>
      <c r="M38" s="96"/>
    </row>
    <row r="39" spans="1:13" ht="27" customHeight="1" x14ac:dyDescent="0.2">
      <c r="A39" s="139"/>
      <c r="B39" s="140"/>
      <c r="D39" s="139"/>
      <c r="E39" s="140"/>
      <c r="F39" s="140"/>
      <c r="G39" s="28"/>
      <c r="I39" s="96"/>
      <c r="J39" s="96"/>
      <c r="K39" s="96"/>
      <c r="L39" s="96"/>
      <c r="M39" s="96"/>
    </row>
    <row r="40" spans="1:13" ht="15.75" customHeight="1" x14ac:dyDescent="0.2">
      <c r="A40" s="144" t="s">
        <v>17</v>
      </c>
      <c r="B40" s="144"/>
      <c r="D40" s="145" t="s">
        <v>18</v>
      </c>
      <c r="E40" s="145"/>
      <c r="F40" s="145"/>
      <c r="G40" s="28"/>
      <c r="I40" s="96"/>
      <c r="J40" s="96"/>
      <c r="K40" s="96"/>
      <c r="L40" s="96"/>
      <c r="M40" s="96"/>
    </row>
    <row r="41" spans="1:13" ht="12.75" customHeight="1" x14ac:dyDescent="0.2">
      <c r="G41" s="28"/>
      <c r="I41" s="96"/>
      <c r="J41" s="96"/>
      <c r="K41" s="96"/>
      <c r="L41" s="96"/>
      <c r="M41" s="96"/>
    </row>
    <row r="42" spans="1:13" x14ac:dyDescent="0.2">
      <c r="A42" s="97" t="s">
        <v>40</v>
      </c>
      <c r="I42" s="96"/>
      <c r="J42" s="96"/>
      <c r="K42" s="96"/>
      <c r="L42" s="96"/>
      <c r="M42" s="96"/>
    </row>
    <row r="43" spans="1:13" x14ac:dyDescent="0.2">
      <c r="A43" s="99" t="s">
        <v>41</v>
      </c>
      <c r="H43" s="98" t="s">
        <v>44</v>
      </c>
      <c r="I43" s="96"/>
      <c r="J43" s="96"/>
      <c r="K43" s="96"/>
      <c r="L43" s="96"/>
      <c r="M43" s="96"/>
    </row>
    <row r="44" spans="1:13" x14ac:dyDescent="0.2">
      <c r="A44" s="99" t="s">
        <v>42</v>
      </c>
    </row>
    <row r="45" spans="1:13" x14ac:dyDescent="0.2">
      <c r="A45" s="99" t="s">
        <v>43</v>
      </c>
    </row>
    <row r="46" spans="1:13" x14ac:dyDescent="0.2">
      <c r="L46" s="100" t="s">
        <v>46</v>
      </c>
    </row>
  </sheetData>
  <sheetProtection algorithmName="SHA-512" hashValue="z+ELlmLEgZGqgffBIyyxcV4DlAecWKh4MUMhoMdoJ9B4F97gwtpm8ZeXhxZCk/7HT0pXtsd7b0awAXYqmku7bQ==" saltValue="QbnBtqD/4LIyyjUqIHDTRg==" spinCount="100000" sheet="1" objects="1" scenarios="1" selectLockedCells="1"/>
  <mergeCells count="45">
    <mergeCell ref="F8:G8"/>
    <mergeCell ref="F9:G9"/>
    <mergeCell ref="A40:B40"/>
    <mergeCell ref="D40:F40"/>
    <mergeCell ref="A32:B32"/>
    <mergeCell ref="A29:B29"/>
    <mergeCell ref="A20:B20"/>
    <mergeCell ref="A22:B22"/>
    <mergeCell ref="A23:B23"/>
    <mergeCell ref="A33:B33"/>
    <mergeCell ref="A30:B30"/>
    <mergeCell ref="A31:B31"/>
    <mergeCell ref="A28:B28"/>
    <mergeCell ref="A17:B17"/>
    <mergeCell ref="K33:M33"/>
    <mergeCell ref="A39:B39"/>
    <mergeCell ref="D39:F39"/>
    <mergeCell ref="H14:J14"/>
    <mergeCell ref="K31:M31"/>
    <mergeCell ref="C28:D28"/>
    <mergeCell ref="E28:G28"/>
    <mergeCell ref="K32:M32"/>
    <mergeCell ref="K29:M29"/>
    <mergeCell ref="K30:M30"/>
    <mergeCell ref="K16:M16"/>
    <mergeCell ref="K17:M17"/>
    <mergeCell ref="K18:M18"/>
    <mergeCell ref="K19:M19"/>
    <mergeCell ref="A16:B16"/>
    <mergeCell ref="K20:M20"/>
    <mergeCell ref="A21:B21"/>
    <mergeCell ref="K5:M10"/>
    <mergeCell ref="H28:J28"/>
    <mergeCell ref="K21:M21"/>
    <mergeCell ref="K22:M22"/>
    <mergeCell ref="K23:M23"/>
    <mergeCell ref="A18:B18"/>
    <mergeCell ref="D7:I7"/>
    <mergeCell ref="D6:I6"/>
    <mergeCell ref="A14:B14"/>
    <mergeCell ref="A15:B15"/>
    <mergeCell ref="C14:D14"/>
    <mergeCell ref="E14:G14"/>
    <mergeCell ref="A19:B19"/>
    <mergeCell ref="K15:M15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352425</xdr:colOff>
                    <xdr:row>0</xdr:row>
                    <xdr:rowOff>114300</xdr:rowOff>
                  </from>
                  <to>
                    <xdr:col>5</xdr:col>
                    <xdr:colOff>714375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352425</xdr:colOff>
                    <xdr:row>0</xdr:row>
                    <xdr:rowOff>114300</xdr:rowOff>
                  </from>
                  <to>
                    <xdr:col>9</xdr:col>
                    <xdr:colOff>714375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Bönnigheim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Wuggenig</dc:creator>
  <cp:lastModifiedBy>Frank, Noelle (Kirbachschule)</cp:lastModifiedBy>
  <cp:lastPrinted>2024-04-24T07:43:14Z</cp:lastPrinted>
  <dcterms:created xsi:type="dcterms:W3CDTF">2011-06-20T13:02:29Z</dcterms:created>
  <dcterms:modified xsi:type="dcterms:W3CDTF">2024-04-25T06:05:26Z</dcterms:modified>
</cp:coreProperties>
</file>